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ortal108\Desktop\מכרז תשתיות תקשורת 2025\לפרסום\"/>
    </mc:Choice>
  </mc:AlternateContent>
  <xr:revisionPtr revIDLastSave="0" documentId="13_ncr:1_{67CFDB2E-8E76-437E-B585-7B5480F1BFC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טבלת השוואה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E17" i="2"/>
  <c r="E19" i="2"/>
  <c r="E18" i="2"/>
  <c r="E28" i="2"/>
  <c r="E25" i="2" l="1"/>
  <c r="E23" i="2"/>
  <c r="E21" i="2"/>
  <c r="E20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22" i="2"/>
  <c r="E24" i="2"/>
  <c r="E26" i="2"/>
  <c r="E3" i="2"/>
  <c r="E29" i="2" l="1"/>
  <c r="E31" i="2" l="1"/>
  <c r="E30" i="2"/>
</calcChain>
</file>

<file path=xl/sharedStrings.xml><?xml version="1.0" encoding="utf-8"?>
<sst xmlns="http://schemas.openxmlformats.org/spreadsheetml/2006/main" count="40" uniqueCount="40">
  <si>
    <t>פריט</t>
  </si>
  <si>
    <t>כמות</t>
  </si>
  <si>
    <t>סה"כ</t>
  </si>
  <si>
    <t xml:space="preserve"> נקודת רשת CAT7 - עד 30 מטר</t>
  </si>
  <si>
    <t xml:space="preserve"> נקודת רשת CAT7 - עד 50 מטר</t>
  </si>
  <si>
    <t xml:space="preserve"> נקודת רשת CAT7 - עד 100 מטר</t>
  </si>
  <si>
    <t>תוספת לעבודה בגובה</t>
  </si>
  <si>
    <t>תוספת להתקנת תעלה - מחיר למטר תעלה</t>
  </si>
  <si>
    <t>תיקון או התקנת נקודת קצה קיימת (ללא צורך בהשחלת כבל)</t>
  </si>
  <si>
    <t>פנל RIT 24 ערוצים CAT-6A (Patch panel)</t>
  </si>
  <si>
    <t>פנל שערות</t>
  </si>
  <si>
    <t>פנל טבעות</t>
  </si>
  <si>
    <t>אספקה והתקנה של ארון תקשורת גובה 6U</t>
  </si>
  <si>
    <t>אספקה והתקנה של ארון תקשורת גובה 10U</t>
  </si>
  <si>
    <t>אספקה והתקנה של ארון תקשורת גובה 42U</t>
  </si>
  <si>
    <t>Aruba 6200F 48G CL4 4SFP+370W Swch</t>
  </si>
  <si>
    <t>Aruba 6200F 48G 4SFP+ Swch</t>
  </si>
  <si>
    <t>Aruba 6200F 24G CL4 4SFP+370W Swch</t>
  </si>
  <si>
    <t>Aruba 6200F 24G 4SFP+ Swch</t>
  </si>
  <si>
    <t>PE X130 10G SFP+ LC SR Transceiver</t>
  </si>
  <si>
    <t>PE X130 10G SFP+ LC LR Transceiver</t>
  </si>
  <si>
    <t>JH390A</t>
  </si>
  <si>
    <t>HPE FF 5940 48SFP+ 6QSFP28 Switch</t>
  </si>
  <si>
    <t>JG552A</t>
  </si>
  <si>
    <t>HPE Networking X711 Frt(prt) Bck(pwr) HV Fan Tray</t>
  </si>
  <si>
    <t>JC680A#AKJ</t>
  </si>
  <si>
    <t>HPE Networking 58x0AF 650W AC Power Supply</t>
  </si>
  <si>
    <t>JL272A</t>
  </si>
  <si>
    <t>HPE Networking X240 100G QSFP28 3m DAC Cable</t>
  </si>
  <si>
    <t>H2SG3E</t>
  </si>
  <si>
    <t>Aruba 3Y FC NBD Exch 5940 Fixed 48G SVC  [for JH390A]</t>
  </si>
  <si>
    <t>SKU</t>
  </si>
  <si>
    <t xml:space="preserve">נקודת גישה אלחוטית
 Aruba AP-505    (כולל רשיונות) </t>
  </si>
  <si>
    <t>נקודת גישה אלחוטית חיצונית Aruba AP-675 outdoor (כולל רשיונות)</t>
  </si>
  <si>
    <t>נקודת גישה אלחוטית  Aruba  AP-615  (כולל רשיונות)</t>
  </si>
  <si>
    <t>מע"מ</t>
  </si>
  <si>
    <t>סה"כ כולל מע"מ</t>
  </si>
  <si>
    <t xml:space="preserve">סה"כ </t>
  </si>
  <si>
    <t>אומדן</t>
  </si>
  <si>
    <r>
      <t xml:space="preserve">עלות 
</t>
    </r>
    <r>
      <rPr>
        <sz val="14"/>
        <color theme="1"/>
        <rFont val="Calibri"/>
        <family val="2"/>
        <scheme val="minor"/>
      </rPr>
      <t>בשקלים ללא מע"מ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</si>
</sst>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_ * #,##0_ ;_ * \-#,##0_ ;_ * &quot;-&quot;??_ ;_ @_ "/>
  </numFmts>
  <fonts count="16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4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6"/>
      <name val="Verdana"/>
      <family val="2"/>
    </font>
    <font>
      <sz val="16"/>
      <color theme="1"/>
      <name val="Calibri"/>
      <family val="2"/>
      <scheme val="minor"/>
    </font>
    <font>
      <sz val="16"/>
      <name val="Verdana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" xfId="2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2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165" fontId="3" fillId="0" borderId="0" xfId="1" applyNumberFormat="1" applyFont="1" applyAlignment="1" applyProtection="1">
      <alignment horizontal="right" wrapText="1"/>
      <protection locked="0"/>
    </xf>
    <xf numFmtId="165" fontId="3" fillId="0" borderId="0" xfId="1" applyNumberFormat="1" applyFont="1" applyAlignment="1">
      <alignment horizontal="right" wrapText="1"/>
    </xf>
    <xf numFmtId="165" fontId="5" fillId="0" borderId="0" xfId="1" applyNumberFormat="1" applyFont="1" applyAlignment="1">
      <alignment horizontal="right" wrapText="1"/>
    </xf>
    <xf numFmtId="165" fontId="0" fillId="0" borderId="0" xfId="1" applyNumberFormat="1" applyFont="1" applyAlignment="1">
      <alignment horizontal="right" wrapText="1"/>
    </xf>
    <xf numFmtId="165" fontId="7" fillId="0" borderId="0" xfId="1" applyNumberFormat="1" applyFont="1" applyAlignment="1">
      <alignment horizontal="right" wrapText="1"/>
    </xf>
    <xf numFmtId="0" fontId="9" fillId="0" borderId="2" xfId="2" applyFont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165" fontId="9" fillId="0" borderId="2" xfId="1" applyNumberFormat="1" applyFont="1" applyBorder="1" applyAlignment="1">
      <alignment horizontal="right" vertical="center"/>
    </xf>
    <xf numFmtId="165" fontId="9" fillId="0" borderId="2" xfId="1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/>
    </xf>
    <xf numFmtId="165" fontId="10" fillId="0" borderId="2" xfId="1" applyNumberFormat="1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165" fontId="11" fillId="0" borderId="0" xfId="1" applyNumberFormat="1" applyFont="1" applyAlignment="1" applyProtection="1">
      <alignment horizontal="right" wrapText="1"/>
      <protection locked="0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right"/>
    </xf>
    <xf numFmtId="165" fontId="12" fillId="0" borderId="2" xfId="1" applyNumberFormat="1" applyFont="1" applyBorder="1" applyAlignment="1">
      <alignment horizontal="right" vertical="center"/>
    </xf>
    <xf numFmtId="164" fontId="1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B6F2A8CE-AE01-4E25-B463-9AA0716E1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rightToLeft="1" tabSelected="1" topLeftCell="B1" zoomScale="85" zoomScaleNormal="85" workbookViewId="0">
      <pane ySplit="2" topLeftCell="A15" activePane="bottomLeft" state="frozen"/>
      <selection pane="bottomLeft" activeCell="B1" sqref="B1"/>
    </sheetView>
  </sheetViews>
  <sheetFormatPr defaultRowHeight="15" x14ac:dyDescent="0.25"/>
  <cols>
    <col min="1" max="1" width="20.85546875" customWidth="1"/>
    <col min="2" max="2" width="74.28515625" style="25" customWidth="1"/>
    <col min="3" max="3" width="13.140625" style="20" customWidth="1"/>
    <col min="4" max="4" width="11" style="10" customWidth="1"/>
    <col min="5" max="5" width="23.42578125" style="15" customWidth="1"/>
  </cols>
  <sheetData>
    <row r="1" spans="1:5" ht="67.5" customHeight="1" x14ac:dyDescent="0.25">
      <c r="B1" s="42" t="s">
        <v>38</v>
      </c>
    </row>
    <row r="2" spans="1:5" s="1" customFormat="1" ht="56.25" x14ac:dyDescent="0.25">
      <c r="A2" s="7" t="s">
        <v>31</v>
      </c>
      <c r="B2" s="39" t="s">
        <v>0</v>
      </c>
      <c r="C2" s="40" t="s">
        <v>39</v>
      </c>
      <c r="D2" s="41" t="s">
        <v>1</v>
      </c>
      <c r="E2" s="41" t="s">
        <v>2</v>
      </c>
    </row>
    <row r="3" spans="1:5" s="4" customFormat="1" ht="27.75" customHeight="1" x14ac:dyDescent="0.25">
      <c r="A3" s="6"/>
      <c r="B3" s="12" t="s">
        <v>3</v>
      </c>
      <c r="C3" s="28"/>
      <c r="D3" s="29">
        <v>30</v>
      </c>
      <c r="E3" s="28">
        <f>D3*C3</f>
        <v>0</v>
      </c>
    </row>
    <row r="4" spans="1:5" s="4" customFormat="1" ht="27.75" customHeight="1" x14ac:dyDescent="0.25">
      <c r="A4" s="6"/>
      <c r="B4" s="12" t="s">
        <v>4</v>
      </c>
      <c r="C4" s="28"/>
      <c r="D4" s="29">
        <v>30</v>
      </c>
      <c r="E4" s="28">
        <f t="shared" ref="E4:E28" si="0">D4*C4</f>
        <v>0</v>
      </c>
    </row>
    <row r="5" spans="1:5" s="4" customFormat="1" ht="27.75" customHeight="1" x14ac:dyDescent="0.25">
      <c r="A5" s="6"/>
      <c r="B5" s="12" t="s">
        <v>5</v>
      </c>
      <c r="C5" s="28"/>
      <c r="D5" s="29">
        <v>20</v>
      </c>
      <c r="E5" s="28">
        <f t="shared" si="0"/>
        <v>0</v>
      </c>
    </row>
    <row r="6" spans="1:5" s="4" customFormat="1" ht="27.75" customHeight="1" x14ac:dyDescent="0.25">
      <c r="A6" s="6"/>
      <c r="B6" s="12" t="s">
        <v>6</v>
      </c>
      <c r="C6" s="28"/>
      <c r="D6" s="29">
        <v>10</v>
      </c>
      <c r="E6" s="28">
        <f t="shared" si="0"/>
        <v>0</v>
      </c>
    </row>
    <row r="7" spans="1:5" s="4" customFormat="1" ht="27.75" customHeight="1" x14ac:dyDescent="0.25">
      <c r="A7" s="6"/>
      <c r="B7" s="12" t="s">
        <v>7</v>
      </c>
      <c r="C7" s="28"/>
      <c r="D7" s="29">
        <v>200</v>
      </c>
      <c r="E7" s="28">
        <f t="shared" si="0"/>
        <v>0</v>
      </c>
    </row>
    <row r="8" spans="1:5" s="4" customFormat="1" ht="27.75" customHeight="1" x14ac:dyDescent="0.25">
      <c r="A8" s="6"/>
      <c r="B8" s="12" t="s">
        <v>8</v>
      </c>
      <c r="C8" s="28"/>
      <c r="D8" s="29">
        <v>5</v>
      </c>
      <c r="E8" s="28">
        <f t="shared" si="0"/>
        <v>0</v>
      </c>
    </row>
    <row r="9" spans="1:5" s="4" customFormat="1" ht="27.75" customHeight="1" x14ac:dyDescent="0.25">
      <c r="A9" s="6"/>
      <c r="B9" s="12" t="s">
        <v>9</v>
      </c>
      <c r="C9" s="28"/>
      <c r="D9" s="29">
        <v>5</v>
      </c>
      <c r="E9" s="28">
        <f t="shared" si="0"/>
        <v>0</v>
      </c>
    </row>
    <row r="10" spans="1:5" s="4" customFormat="1" ht="27.75" customHeight="1" x14ac:dyDescent="0.25">
      <c r="A10" s="6"/>
      <c r="B10" s="12" t="s">
        <v>10</v>
      </c>
      <c r="C10" s="28"/>
      <c r="D10" s="29">
        <v>5</v>
      </c>
      <c r="E10" s="28">
        <f t="shared" si="0"/>
        <v>0</v>
      </c>
    </row>
    <row r="11" spans="1:5" s="4" customFormat="1" ht="27.75" customHeight="1" x14ac:dyDescent="0.25">
      <c r="A11" s="6"/>
      <c r="B11" s="12" t="s">
        <v>11</v>
      </c>
      <c r="C11" s="28"/>
      <c r="D11" s="29">
        <v>5</v>
      </c>
      <c r="E11" s="28">
        <f t="shared" si="0"/>
        <v>0</v>
      </c>
    </row>
    <row r="12" spans="1:5" s="4" customFormat="1" ht="27.75" customHeight="1" x14ac:dyDescent="0.25">
      <c r="A12" s="6"/>
      <c r="B12" s="12" t="s">
        <v>12</v>
      </c>
      <c r="C12" s="28"/>
      <c r="D12" s="29">
        <v>2</v>
      </c>
      <c r="E12" s="28">
        <f t="shared" si="0"/>
        <v>0</v>
      </c>
    </row>
    <row r="13" spans="1:5" s="4" customFormat="1" ht="27.75" customHeight="1" x14ac:dyDescent="0.25">
      <c r="A13" s="6"/>
      <c r="B13" s="12" t="s">
        <v>13</v>
      </c>
      <c r="C13" s="28"/>
      <c r="D13" s="29">
        <v>2</v>
      </c>
      <c r="E13" s="28">
        <f t="shared" si="0"/>
        <v>0</v>
      </c>
    </row>
    <row r="14" spans="1:5" s="4" customFormat="1" ht="27.75" customHeight="1" x14ac:dyDescent="0.25">
      <c r="A14" s="6"/>
      <c r="B14" s="12" t="s">
        <v>14</v>
      </c>
      <c r="C14" s="28"/>
      <c r="D14" s="29">
        <v>2</v>
      </c>
      <c r="E14" s="28">
        <f t="shared" si="0"/>
        <v>0</v>
      </c>
    </row>
    <row r="15" spans="1:5" s="4" customFormat="1" ht="44.25" customHeight="1" x14ac:dyDescent="0.25">
      <c r="A15" s="6"/>
      <c r="B15" s="22" t="s">
        <v>32</v>
      </c>
      <c r="C15" s="28"/>
      <c r="D15" s="29">
        <v>20</v>
      </c>
      <c r="E15" s="28">
        <f t="shared" si="0"/>
        <v>0</v>
      </c>
    </row>
    <row r="16" spans="1:5" s="4" customFormat="1" ht="27.75" customHeight="1" x14ac:dyDescent="0.25">
      <c r="A16" s="6"/>
      <c r="B16" s="12" t="s">
        <v>34</v>
      </c>
      <c r="C16" s="28"/>
      <c r="D16" s="29">
        <v>5</v>
      </c>
      <c r="E16" s="28">
        <f t="shared" si="0"/>
        <v>0</v>
      </c>
    </row>
    <row r="17" spans="1:5" s="4" customFormat="1" ht="27.75" customHeight="1" x14ac:dyDescent="0.25">
      <c r="A17" s="6"/>
      <c r="B17" s="12" t="s">
        <v>33</v>
      </c>
      <c r="C17" s="28"/>
      <c r="D17" s="29">
        <v>4</v>
      </c>
      <c r="E17" s="28">
        <f t="shared" si="0"/>
        <v>0</v>
      </c>
    </row>
    <row r="18" spans="1:5" s="4" customFormat="1" ht="27.75" customHeight="1" x14ac:dyDescent="0.25">
      <c r="A18" s="6" t="s">
        <v>21</v>
      </c>
      <c r="B18" s="12" t="s">
        <v>22</v>
      </c>
      <c r="C18" s="28"/>
      <c r="D18" s="29">
        <v>2</v>
      </c>
      <c r="E18" s="28">
        <f t="shared" si="0"/>
        <v>0</v>
      </c>
    </row>
    <row r="19" spans="1:5" s="4" customFormat="1" ht="27.75" customHeight="1" x14ac:dyDescent="0.25">
      <c r="A19" s="6" t="s">
        <v>23</v>
      </c>
      <c r="B19" s="12" t="s">
        <v>24</v>
      </c>
      <c r="C19" s="28"/>
      <c r="D19" s="29">
        <v>4</v>
      </c>
      <c r="E19" s="28">
        <f t="shared" si="0"/>
        <v>0</v>
      </c>
    </row>
    <row r="20" spans="1:5" s="4" customFormat="1" ht="27.75" customHeight="1" x14ac:dyDescent="0.25">
      <c r="A20" s="6" t="s">
        <v>25</v>
      </c>
      <c r="B20" s="12" t="s">
        <v>26</v>
      </c>
      <c r="C20" s="28"/>
      <c r="D20" s="29">
        <v>4</v>
      </c>
      <c r="E20" s="28">
        <f t="shared" si="0"/>
        <v>0</v>
      </c>
    </row>
    <row r="21" spans="1:5" s="4" customFormat="1" ht="27.75" customHeight="1" x14ac:dyDescent="0.25">
      <c r="A21" s="6" t="s">
        <v>27</v>
      </c>
      <c r="B21" s="12" t="s">
        <v>28</v>
      </c>
      <c r="C21" s="28"/>
      <c r="D21" s="29">
        <v>2</v>
      </c>
      <c r="E21" s="28">
        <f t="shared" si="0"/>
        <v>0</v>
      </c>
    </row>
    <row r="22" spans="1:5" s="4" customFormat="1" ht="27.75" customHeight="1" x14ac:dyDescent="0.25">
      <c r="A22" s="6" t="s">
        <v>29</v>
      </c>
      <c r="B22" s="12" t="s">
        <v>30</v>
      </c>
      <c r="C22" s="28"/>
      <c r="D22" s="29">
        <v>2</v>
      </c>
      <c r="E22" s="28">
        <f t="shared" si="0"/>
        <v>0</v>
      </c>
    </row>
    <row r="23" spans="1:5" s="4" customFormat="1" ht="27.75" customHeight="1" x14ac:dyDescent="0.25">
      <c r="A23" s="6"/>
      <c r="B23" s="12" t="s">
        <v>15</v>
      </c>
      <c r="C23" s="28"/>
      <c r="D23" s="29">
        <v>1</v>
      </c>
      <c r="E23" s="28">
        <f t="shared" si="0"/>
        <v>0</v>
      </c>
    </row>
    <row r="24" spans="1:5" s="4" customFormat="1" ht="27.75" customHeight="1" x14ac:dyDescent="0.25">
      <c r="A24" s="6"/>
      <c r="B24" s="12" t="s">
        <v>16</v>
      </c>
      <c r="C24" s="28"/>
      <c r="D24" s="29">
        <v>2</v>
      </c>
      <c r="E24" s="28">
        <f t="shared" si="0"/>
        <v>0</v>
      </c>
    </row>
    <row r="25" spans="1:5" s="5" customFormat="1" ht="27.75" customHeight="1" x14ac:dyDescent="0.25">
      <c r="A25" s="6"/>
      <c r="B25" s="12" t="s">
        <v>17</v>
      </c>
      <c r="C25" s="28"/>
      <c r="D25" s="29">
        <v>2</v>
      </c>
      <c r="E25" s="28">
        <f t="shared" si="0"/>
        <v>0</v>
      </c>
    </row>
    <row r="26" spans="1:5" s="1" customFormat="1" ht="28.5" customHeight="1" x14ac:dyDescent="0.25">
      <c r="A26" s="6"/>
      <c r="B26" s="12" t="s">
        <v>18</v>
      </c>
      <c r="C26" s="28"/>
      <c r="D26" s="29">
        <v>1</v>
      </c>
      <c r="E26" s="28">
        <f t="shared" si="0"/>
        <v>0</v>
      </c>
    </row>
    <row r="27" spans="1:5" s="1" customFormat="1" ht="28.5" customHeight="1" x14ac:dyDescent="0.25">
      <c r="A27" s="6"/>
      <c r="B27" s="12" t="s">
        <v>20</v>
      </c>
      <c r="C27" s="28"/>
      <c r="D27" s="29">
        <v>8</v>
      </c>
      <c r="E27" s="28">
        <f t="shared" si="0"/>
        <v>0</v>
      </c>
    </row>
    <row r="28" spans="1:5" s="1" customFormat="1" ht="23.25" customHeight="1" x14ac:dyDescent="0.25">
      <c r="A28" s="6"/>
      <c r="B28" s="12" t="s">
        <v>19</v>
      </c>
      <c r="C28" s="28"/>
      <c r="D28" s="29">
        <v>8</v>
      </c>
      <c r="E28" s="28">
        <f t="shared" si="0"/>
        <v>0</v>
      </c>
    </row>
    <row r="29" spans="1:5" s="1" customFormat="1" ht="43.5" customHeight="1" x14ac:dyDescent="0.25">
      <c r="A29" s="6"/>
      <c r="B29" s="30" t="s">
        <v>37</v>
      </c>
      <c r="C29" s="31"/>
      <c r="D29" s="32"/>
      <c r="E29" s="37">
        <f>SUM(E3:E28)</f>
        <v>0</v>
      </c>
    </row>
    <row r="30" spans="1:5" s="1" customFormat="1" ht="21" x14ac:dyDescent="0.35">
      <c r="B30" s="33" t="s">
        <v>35</v>
      </c>
      <c r="C30" s="34"/>
      <c r="D30" s="35"/>
      <c r="E30" s="36">
        <f>0.18*E29</f>
        <v>0</v>
      </c>
    </row>
    <row r="31" spans="1:5" s="2" customFormat="1" ht="23.25" x14ac:dyDescent="0.35">
      <c r="B31" s="33" t="s">
        <v>36</v>
      </c>
      <c r="C31" s="34"/>
      <c r="D31" s="35"/>
      <c r="E31" s="38">
        <f>1.18*E29</f>
        <v>0</v>
      </c>
    </row>
    <row r="32" spans="1:5" s="1" customFormat="1" x14ac:dyDescent="0.25">
      <c r="B32" s="23"/>
      <c r="C32" s="17"/>
      <c r="D32" s="8"/>
      <c r="E32" s="13"/>
    </row>
    <row r="33" spans="2:5" x14ac:dyDescent="0.25">
      <c r="B33" s="23"/>
      <c r="C33" s="18"/>
      <c r="D33" s="8"/>
      <c r="E33" s="13"/>
    </row>
    <row r="34" spans="2:5" s="1" customFormat="1" ht="18.75" x14ac:dyDescent="0.3">
      <c r="B34" s="24"/>
      <c r="C34" s="19"/>
      <c r="D34" s="9"/>
      <c r="E34" s="14"/>
    </row>
    <row r="35" spans="2:5" s="1" customFormat="1" x14ac:dyDescent="0.25">
      <c r="B35" s="23"/>
      <c r="C35" s="18"/>
      <c r="D35" s="8"/>
      <c r="E35" s="13"/>
    </row>
    <row r="36" spans="2:5" s="1" customFormat="1" x14ac:dyDescent="0.25">
      <c r="B36" s="25"/>
      <c r="C36" s="20"/>
      <c r="D36" s="10"/>
      <c r="E36" s="15"/>
    </row>
    <row r="37" spans="2:5" s="1" customFormat="1" x14ac:dyDescent="0.25">
      <c r="B37" s="23"/>
      <c r="C37" s="18"/>
      <c r="D37" s="8"/>
      <c r="E37" s="13"/>
    </row>
    <row r="38" spans="2:5" s="3" customFormat="1" ht="18.75" x14ac:dyDescent="0.3">
      <c r="B38" s="23"/>
      <c r="C38" s="18"/>
      <c r="D38" s="8"/>
      <c r="E38" s="13"/>
    </row>
    <row r="39" spans="2:5" s="1" customFormat="1" x14ac:dyDescent="0.25">
      <c r="B39" s="23"/>
      <c r="C39" s="18"/>
      <c r="D39" s="8"/>
      <c r="E39" s="13"/>
    </row>
    <row r="40" spans="2:5" s="1" customFormat="1" x14ac:dyDescent="0.25">
      <c r="B40" s="23"/>
      <c r="C40" s="18"/>
      <c r="D40" s="8"/>
      <c r="E40" s="13"/>
    </row>
    <row r="41" spans="2:5" s="1" customFormat="1" ht="18.75" x14ac:dyDescent="0.3">
      <c r="B41" s="26"/>
      <c r="C41" s="19"/>
      <c r="D41" s="11"/>
      <c r="E41" s="16"/>
    </row>
    <row r="42" spans="2:5" s="1" customFormat="1" x14ac:dyDescent="0.25">
      <c r="B42" s="23"/>
      <c r="C42" s="18"/>
      <c r="D42" s="8"/>
      <c r="E42" s="13"/>
    </row>
    <row r="43" spans="2:5" s="1" customFormat="1" x14ac:dyDescent="0.25">
      <c r="B43" s="23"/>
      <c r="C43" s="18"/>
      <c r="D43" s="8"/>
      <c r="E43" s="13"/>
    </row>
    <row r="44" spans="2:5" s="1" customFormat="1" x14ac:dyDescent="0.25">
      <c r="B44" s="23"/>
      <c r="C44" s="18"/>
      <c r="D44" s="8"/>
      <c r="E44" s="13"/>
    </row>
    <row r="45" spans="2:5" s="1" customFormat="1" x14ac:dyDescent="0.25">
      <c r="B45" s="23"/>
      <c r="C45" s="18"/>
      <c r="D45" s="8"/>
      <c r="E45" s="13"/>
    </row>
    <row r="46" spans="2:5" s="1" customFormat="1" x14ac:dyDescent="0.25">
      <c r="B46" s="23"/>
      <c r="C46" s="18"/>
      <c r="D46" s="8"/>
      <c r="E46" s="13"/>
    </row>
    <row r="47" spans="2:5" s="1" customFormat="1" x14ac:dyDescent="0.25">
      <c r="B47" s="23"/>
      <c r="C47" s="18"/>
      <c r="D47" s="8"/>
      <c r="E47" s="13"/>
    </row>
    <row r="48" spans="2:5" s="1" customFormat="1" x14ac:dyDescent="0.25">
      <c r="B48" s="23"/>
      <c r="C48" s="18"/>
      <c r="D48" s="8"/>
      <c r="E48" s="13"/>
    </row>
    <row r="49" spans="2:5" x14ac:dyDescent="0.25">
      <c r="B49" s="23"/>
      <c r="C49" s="18"/>
      <c r="D49" s="8"/>
      <c r="E49" s="13"/>
    </row>
    <row r="50" spans="2:5" s="1" customFormat="1" x14ac:dyDescent="0.25">
      <c r="B50" s="23"/>
      <c r="C50" s="18"/>
      <c r="D50" s="8"/>
      <c r="E50" s="13"/>
    </row>
    <row r="51" spans="2:5" s="1" customFormat="1" x14ac:dyDescent="0.25">
      <c r="B51" s="23"/>
      <c r="C51" s="18"/>
      <c r="D51" s="8"/>
      <c r="E51" s="13"/>
    </row>
    <row r="52" spans="2:5" s="1" customFormat="1" x14ac:dyDescent="0.25">
      <c r="B52" s="27"/>
      <c r="C52" s="21"/>
      <c r="D52" s="10"/>
      <c r="E52" s="15"/>
    </row>
    <row r="53" spans="2:5" s="1" customFormat="1" x14ac:dyDescent="0.25">
      <c r="B53" s="27"/>
      <c r="C53" s="21"/>
      <c r="D53" s="8"/>
      <c r="E53" s="13"/>
    </row>
    <row r="54" spans="2:5" s="1" customFormat="1" x14ac:dyDescent="0.25">
      <c r="B54" s="23"/>
      <c r="C54" s="18"/>
      <c r="D54" s="8"/>
      <c r="E54" s="13"/>
    </row>
    <row r="55" spans="2:5" s="1" customFormat="1" x14ac:dyDescent="0.25">
      <c r="B55" s="23"/>
      <c r="C55" s="18"/>
      <c r="D55" s="8"/>
      <c r="E55" s="13"/>
    </row>
    <row r="56" spans="2:5" s="1" customFormat="1" x14ac:dyDescent="0.25">
      <c r="B56" s="23"/>
      <c r="C56" s="18"/>
      <c r="D56" s="8"/>
      <c r="E56" s="13"/>
    </row>
    <row r="57" spans="2:5" s="1" customFormat="1" x14ac:dyDescent="0.25">
      <c r="B57" s="23"/>
      <c r="C57" s="18"/>
      <c r="D57" s="8"/>
      <c r="E57" s="13"/>
    </row>
    <row r="58" spans="2:5" s="1" customFormat="1" x14ac:dyDescent="0.25">
      <c r="B58" s="23"/>
      <c r="C58" s="18"/>
      <c r="D58" s="8"/>
      <c r="E58" s="13"/>
    </row>
    <row r="59" spans="2:5" s="1" customFormat="1" x14ac:dyDescent="0.25">
      <c r="B59" s="23"/>
      <c r="C59" s="18"/>
      <c r="D59" s="8"/>
      <c r="E59" s="13"/>
    </row>
    <row r="60" spans="2:5" s="1" customFormat="1" x14ac:dyDescent="0.25">
      <c r="B60" s="23"/>
      <c r="C60" s="18"/>
      <c r="D60" s="8"/>
      <c r="E60" s="13"/>
    </row>
    <row r="61" spans="2:5" s="1" customFormat="1" x14ac:dyDescent="0.25">
      <c r="B61" s="23"/>
      <c r="C61" s="18"/>
      <c r="D61" s="8"/>
      <c r="E61" s="13"/>
    </row>
    <row r="62" spans="2:5" s="1" customFormat="1" x14ac:dyDescent="0.25">
      <c r="B62" s="23"/>
      <c r="C62" s="18"/>
      <c r="D62" s="8"/>
      <c r="E62" s="13"/>
    </row>
    <row r="63" spans="2:5" s="1" customFormat="1" x14ac:dyDescent="0.25">
      <c r="B63" s="23"/>
      <c r="C63" s="18"/>
      <c r="D63" s="8"/>
      <c r="E63" s="13"/>
    </row>
    <row r="64" spans="2:5" s="1" customFormat="1" x14ac:dyDescent="0.25">
      <c r="B64" s="23"/>
      <c r="C64" s="18"/>
      <c r="D64" s="8"/>
      <c r="E64" s="13"/>
    </row>
    <row r="65" spans="2:5" s="1" customFormat="1" x14ac:dyDescent="0.25">
      <c r="B65" s="23"/>
      <c r="C65" s="18"/>
      <c r="D65" s="8"/>
      <c r="E65" s="13"/>
    </row>
    <row r="66" spans="2:5" s="1" customFormat="1" x14ac:dyDescent="0.25">
      <c r="B66" s="23"/>
      <c r="C66" s="18"/>
      <c r="D66" s="8"/>
      <c r="E66" s="13"/>
    </row>
    <row r="67" spans="2:5" s="1" customFormat="1" x14ac:dyDescent="0.25">
      <c r="B67" s="23"/>
      <c r="C67" s="18"/>
      <c r="D67" s="8"/>
      <c r="E67" s="13"/>
    </row>
    <row r="68" spans="2:5" s="1" customFormat="1" x14ac:dyDescent="0.25">
      <c r="B68" s="23"/>
      <c r="C68" s="18"/>
      <c r="D68" s="8"/>
      <c r="E68" s="13"/>
    </row>
    <row r="69" spans="2:5" x14ac:dyDescent="0.25">
      <c r="B69" s="23"/>
      <c r="C69" s="18"/>
      <c r="D69" s="8"/>
      <c r="E69" s="13"/>
    </row>
    <row r="70" spans="2:5" x14ac:dyDescent="0.25">
      <c r="B70" s="23"/>
      <c r="C70" s="18"/>
      <c r="D70" s="8"/>
      <c r="E70" s="13"/>
    </row>
    <row r="71" spans="2:5" x14ac:dyDescent="0.25">
      <c r="B71" s="23"/>
      <c r="C71" s="18"/>
      <c r="D71" s="8"/>
      <c r="E71" s="13"/>
    </row>
  </sheetData>
  <sheetProtection selectLockedCells="1" selectUnlockedCells="1"/>
  <protectedRanges>
    <protectedRange sqref="C15:C28" name="עלות"/>
    <protectedRange sqref="C7:C14" name="עלות_1"/>
  </protectedRanges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87AC87446427E4995F41283F74C3A90" ma:contentTypeVersion="1" ma:contentTypeDescription="צור מסמך חדש." ma:contentTypeScope="" ma:versionID="17149c8f0d0d3fa21a516ddaad635fb1">
  <xsd:schema xmlns:xsd="http://www.w3.org/2001/XMLSchema" xmlns:xs="http://www.w3.org/2001/XMLSchema" xmlns:p="http://schemas.microsoft.com/office/2006/metadata/properties" xmlns:ns2="3beccc11-9203-450a-978d-2dee6096a64c" targetNamespace="http://schemas.microsoft.com/office/2006/metadata/properties" ma:root="true" ma:fieldsID="b20533d47192080dfdd2c55c1752fa62" ns2:_="">
    <xsd:import namespace="3beccc11-9203-450a-978d-2dee6096a64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ccc11-9203-450a-978d-2dee6096a6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84BA8A-D559-4E4C-B283-81CC6C0419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EC6F02-C0F7-4D7D-8B57-3E0AF8629812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beccc11-9203-450a-978d-2dee6096a64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83FF6BC-FB54-4CE0-AA23-BB54C74F4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ccc11-9203-450a-978d-2dee6096a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טבלת השוואה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image-office</dc:creator>
  <cp:keywords/>
  <dc:description/>
  <cp:lastModifiedBy>אורטל דנינו-אלטבה</cp:lastModifiedBy>
  <cp:revision/>
  <dcterms:created xsi:type="dcterms:W3CDTF">2016-03-13T06:50:03Z</dcterms:created>
  <dcterms:modified xsi:type="dcterms:W3CDTF">2025-04-09T13:52:30Z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0x010100187AC87446427E4995F41283F74C3A90</vt:lpwstr>
  </property>
  <property fmtid="{D5CDD505-2E9C-101B-9397-08002B2CF9AE}" pid="3" name="_dlc_DocIdItemGuid">
    <vt:lpwstr>7de62ca4-85ba-4b81-b570-b61a30353bbf</vt:lpwstr>
  </property>
</Properties>
</file>