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rtbraude-my.sharepoint.com/personal/ortal108_braude_ac_il/Documents/Test/שולחן העבודה/אבטחה/"/>
    </mc:Choice>
  </mc:AlternateContent>
  <xr:revisionPtr revIDLastSave="2" documentId="8_{6CECB424-4864-47CD-97DD-5626CE23E02D}" xr6:coauthVersionLast="47" xr6:coauthVersionMax="47" xr10:uidLastSave="{B6428F94-E6C9-4831-B376-BDE0A4BFBCA0}"/>
  <bookViews>
    <workbookView xWindow="28680" yWindow="-1125" windowWidth="29040" windowHeight="17520" xr2:uid="{D41D6072-591A-4B7E-BB1B-7840FF1CCC0A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F11" i="1"/>
  <c r="G11" i="1" s="1"/>
  <c r="F12" i="1"/>
  <c r="G12" i="1" s="1"/>
  <c r="F10" i="1"/>
  <c r="G10" i="1" s="1"/>
  <c r="F9" i="1"/>
  <c r="G9" i="1" s="1"/>
  <c r="F7" i="1"/>
  <c r="G7" i="1" s="1"/>
  <c r="F8" i="1"/>
  <c r="G8" i="1" s="1"/>
</calcChain>
</file>

<file path=xl/sharedStrings.xml><?xml version="1.0" encoding="utf-8"?>
<sst xmlns="http://schemas.openxmlformats.org/spreadsheetml/2006/main" count="29" uniqueCount="17">
  <si>
    <t>תרשים מאבטח חמוש בסיסי</t>
  </si>
  <si>
    <t xml:space="preserve">שעות יומי </t>
  </si>
  <si>
    <t xml:space="preserve">שעות שובועיות </t>
  </si>
  <si>
    <t xml:space="preserve">שעות חודשי </t>
  </si>
  <si>
    <t xml:space="preserve">שעות משמרות </t>
  </si>
  <si>
    <t>07:00 - 15:00</t>
  </si>
  <si>
    <t>15:00 - 23:00</t>
  </si>
  <si>
    <t>23:00 - 07:00</t>
  </si>
  <si>
    <t>א'- ה'</t>
  </si>
  <si>
    <t>שישי - שבת</t>
  </si>
  <si>
    <t>ימי אמצע השבוע</t>
  </si>
  <si>
    <t>ימי סופ"ש</t>
  </si>
  <si>
    <t>שבועות בחודש</t>
  </si>
  <si>
    <t>ימים בשבוע</t>
  </si>
  <si>
    <t>סוג מאבטח</t>
  </si>
  <si>
    <t>סה"כ</t>
  </si>
  <si>
    <t>בודק בטחוני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</si>
</sst>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2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5" formatCode="hh:mm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771232-F802-404E-AB6F-1CC6D527AFA3}" name="Table1" displayName="Table1" ref="B6:G13" totalsRowCount="1" headerRowDxfId="18" dataDxfId="17">
  <autoFilter ref="B6:G12" xr:uid="{65771232-F802-404E-AB6F-1CC6D527AFA3}"/>
  <tableColumns count="6">
    <tableColumn id="1" xr3:uid="{73C9E4CF-8CCC-4F8C-BD22-57C90701CFDF}" name="סוג מאבטח" totalsRowLabel="סה&quot;כ" dataDxfId="16" totalsRowDxfId="4"/>
    <tableColumn id="2" xr3:uid="{7254CECF-BD8F-4F77-B34B-2F2A44127DB6}" name="ימים בשבוע" dataDxfId="15" totalsRowDxfId="14"/>
    <tableColumn id="3" xr3:uid="{B1CDCBFA-C85C-4963-9349-29B0BB6AB506}" name="שעות משמרות " dataDxfId="13" totalsRowDxfId="3"/>
    <tableColumn id="4" xr3:uid="{2F6F4FA3-B437-481A-882F-D65A43E8DB38}" name="שעות יומי " dataDxfId="12" totalsRowDxfId="2"/>
    <tableColumn id="5" xr3:uid="{7EE5FDE8-AB49-4D3D-A40E-E914781F5CD5}" name="שעות שובועיות " totalsRowFunction="sum" dataDxfId="11" totalsRowDxfId="1"/>
    <tableColumn id="6" xr3:uid="{11C8DB09-EFC8-43C8-8094-07077BA5ED17}" name="שעות חודשי " totalsRowFunction="sum" dataDxfId="10" totalsRowDxfId="0">
      <calculatedColumnFormula>F7*$F$17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3EAD7C-FA8F-45C0-A0BB-6FD220E77989}" name="Table2" displayName="Table2" ref="D16:F17" totalsRowShown="0" headerRowDxfId="9" dataDxfId="8">
  <autoFilter ref="D16:F17" xr:uid="{5A3EAD7C-FA8F-45C0-A0BB-6FD220E77989}"/>
  <tableColumns count="3">
    <tableColumn id="1" xr3:uid="{CD66D7A0-35BF-4491-B161-D6EDF80CC7C2}" name="ימי אמצע השבוע" dataDxfId="7"/>
    <tableColumn id="2" xr3:uid="{C5C1EAD4-BCFD-42AB-BAD0-42A68BADB035}" name="ימי סופ&quot;ש" dataDxfId="6"/>
    <tableColumn id="3" xr3:uid="{CCF3A8D8-9A19-4F13-9182-E861E3433DA3}" name="שבועות בחודש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62826-57BB-4525-9D03-B56B438608AB}">
  <dimension ref="B4:L17"/>
  <sheetViews>
    <sheetView rightToLeft="1" tabSelected="1" zoomScale="130" zoomScaleNormal="130" workbookViewId="0">
      <selection activeCell="B7" sqref="B7:B12"/>
    </sheetView>
  </sheetViews>
  <sheetFormatPr defaultRowHeight="12.75" x14ac:dyDescent="0.2"/>
  <cols>
    <col min="1" max="1" width="2.125" style="4" customWidth="1"/>
    <col min="2" max="2" width="11.5" style="4" bestFit="1" customWidth="1"/>
    <col min="3" max="3" width="10.75" style="4" customWidth="1"/>
    <col min="4" max="4" width="14.75" style="5" customWidth="1"/>
    <col min="5" max="5" width="12" style="5" customWidth="1"/>
    <col min="6" max="6" width="15.5" style="5" customWidth="1"/>
    <col min="7" max="7" width="12.875" style="5" customWidth="1"/>
    <col min="8" max="8" width="9" style="5"/>
    <col min="9" max="9" width="17.625" style="5" bestFit="1" customWidth="1"/>
    <col min="10" max="10" width="12.625" style="5" bestFit="1" customWidth="1"/>
    <col min="11" max="11" width="16.5" style="5" bestFit="1" customWidth="1"/>
    <col min="12" max="12" width="9" style="5"/>
    <col min="13" max="16384" width="9" style="4"/>
  </cols>
  <sheetData>
    <row r="4" spans="2:7" ht="15" x14ac:dyDescent="0.25">
      <c r="C4" s="8" t="s">
        <v>0</v>
      </c>
      <c r="D4" s="8"/>
    </row>
    <row r="5" spans="2:7" x14ac:dyDescent="0.2">
      <c r="D5" s="6"/>
    </row>
    <row r="6" spans="2:7" x14ac:dyDescent="0.2">
      <c r="B6" s="1" t="s">
        <v>14</v>
      </c>
      <c r="C6" s="1" t="s">
        <v>13</v>
      </c>
      <c r="D6" s="3" t="s">
        <v>4</v>
      </c>
      <c r="E6" s="3" t="s">
        <v>1</v>
      </c>
      <c r="F6" s="3" t="s">
        <v>2</v>
      </c>
      <c r="G6" s="3" t="s">
        <v>3</v>
      </c>
    </row>
    <row r="7" spans="2:7" x14ac:dyDescent="0.2">
      <c r="B7" s="1" t="s">
        <v>16</v>
      </c>
      <c r="C7" s="1" t="s">
        <v>8</v>
      </c>
      <c r="D7" s="2" t="s">
        <v>5</v>
      </c>
      <c r="E7" s="3">
        <v>8</v>
      </c>
      <c r="F7" s="3">
        <f>E7*$D$17</f>
        <v>40</v>
      </c>
      <c r="G7" s="3">
        <f t="shared" ref="G7:G12" si="0">F7*$F$17</f>
        <v>172.8</v>
      </c>
    </row>
    <row r="8" spans="2:7" x14ac:dyDescent="0.2">
      <c r="B8" s="1" t="s">
        <v>16</v>
      </c>
      <c r="C8" s="1" t="s">
        <v>8</v>
      </c>
      <c r="D8" s="2" t="s">
        <v>6</v>
      </c>
      <c r="E8" s="3">
        <v>8</v>
      </c>
      <c r="F8" s="3">
        <f>E8*$D$17</f>
        <v>40</v>
      </c>
      <c r="G8" s="3">
        <f t="shared" si="0"/>
        <v>172.8</v>
      </c>
    </row>
    <row r="9" spans="2:7" x14ac:dyDescent="0.2">
      <c r="B9" s="1" t="s">
        <v>16</v>
      </c>
      <c r="C9" s="1" t="s">
        <v>8</v>
      </c>
      <c r="D9" s="2" t="s">
        <v>7</v>
      </c>
      <c r="E9" s="3">
        <v>8</v>
      </c>
      <c r="F9" s="3">
        <f>E9*$D$17</f>
        <v>40</v>
      </c>
      <c r="G9" s="3">
        <f t="shared" si="0"/>
        <v>172.8</v>
      </c>
    </row>
    <row r="10" spans="2:7" x14ac:dyDescent="0.2">
      <c r="B10" s="1" t="s">
        <v>16</v>
      </c>
      <c r="C10" s="1" t="s">
        <v>9</v>
      </c>
      <c r="D10" s="2" t="s">
        <v>5</v>
      </c>
      <c r="E10" s="3">
        <v>8</v>
      </c>
      <c r="F10" s="3">
        <f>E10*$E$17</f>
        <v>16</v>
      </c>
      <c r="G10" s="3">
        <f t="shared" si="0"/>
        <v>69.12</v>
      </c>
    </row>
    <row r="11" spans="2:7" x14ac:dyDescent="0.2">
      <c r="B11" s="1" t="s">
        <v>16</v>
      </c>
      <c r="C11" s="1" t="s">
        <v>9</v>
      </c>
      <c r="D11" s="2" t="s">
        <v>6</v>
      </c>
      <c r="E11" s="3">
        <v>8</v>
      </c>
      <c r="F11" s="3">
        <f>E11*$E$17</f>
        <v>16</v>
      </c>
      <c r="G11" s="3">
        <f t="shared" si="0"/>
        <v>69.12</v>
      </c>
    </row>
    <row r="12" spans="2:7" x14ac:dyDescent="0.2">
      <c r="B12" s="1" t="s">
        <v>16</v>
      </c>
      <c r="C12" s="1" t="s">
        <v>9</v>
      </c>
      <c r="D12" s="2" t="s">
        <v>7</v>
      </c>
      <c r="E12" s="3">
        <v>8</v>
      </c>
      <c r="F12" s="3">
        <f>E12*$E$17</f>
        <v>16</v>
      </c>
      <c r="G12" s="3">
        <f t="shared" si="0"/>
        <v>69.12</v>
      </c>
    </row>
    <row r="13" spans="2:7" x14ac:dyDescent="0.2">
      <c r="B13" s="1" t="s">
        <v>15</v>
      </c>
      <c r="C13" s="1"/>
      <c r="D13" s="3"/>
      <c r="E13" s="3"/>
      <c r="F13" s="3">
        <f>SUBTOTAL(109,Table1[[שעות שובועיות ]])</f>
        <v>168</v>
      </c>
      <c r="G13" s="3">
        <f>SUBTOTAL(109,Table1[[שעות חודשי ]])</f>
        <v>725.7600000000001</v>
      </c>
    </row>
    <row r="14" spans="2:7" x14ac:dyDescent="0.2">
      <c r="B14" s="1"/>
      <c r="C14" s="1"/>
      <c r="D14" s="2"/>
      <c r="E14" s="3"/>
      <c r="F14" s="3"/>
      <c r="G14" s="3"/>
    </row>
    <row r="16" spans="2:7" x14ac:dyDescent="0.2">
      <c r="D16" s="3" t="s">
        <v>10</v>
      </c>
      <c r="E16" s="3" t="s">
        <v>11</v>
      </c>
      <c r="F16" s="3" t="s">
        <v>12</v>
      </c>
    </row>
    <row r="17" spans="3:6" x14ac:dyDescent="0.2">
      <c r="C17" s="7"/>
      <c r="D17" s="5">
        <v>5</v>
      </c>
      <c r="E17" s="5">
        <v>2</v>
      </c>
      <c r="F17" s="5">
        <v>4.32</v>
      </c>
    </row>
  </sheetData>
  <mergeCells count="1">
    <mergeCell ref="C4:D4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שלומי אזרזר</dc:creator>
  <cp:lastModifiedBy>אורטל דנינו-אלטבה</cp:lastModifiedBy>
  <cp:lastPrinted>2026-04-30T08:17:34Z</cp:lastPrinted>
  <dcterms:created xsi:type="dcterms:W3CDTF">2026-02-24T11:23:36Z</dcterms:created>
  <dcterms:modified xsi:type="dcterms:W3CDTF">2026-06-28T11:39:35Z</dcterms:modified>
</cp:coreProperties>
</file>